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23" i="1"/>
  <c r="A23"/>
  <c r="L22"/>
  <c r="J22"/>
  <c r="I22"/>
  <c r="H22"/>
  <c r="G22"/>
  <c r="F22"/>
  <c r="A13"/>
  <c r="L12"/>
  <c r="J12"/>
  <c r="I12"/>
  <c r="H12"/>
  <c r="G12"/>
  <c r="F12"/>
  <c r="G23" l="1"/>
  <c r="I23"/>
  <c r="H23"/>
  <c r="F23"/>
  <c r="J23"/>
  <c r="L23"/>
</calcChain>
</file>

<file path=xl/sharedStrings.xml><?xml version="1.0" encoding="utf-8"?>
<sst xmlns="http://schemas.openxmlformats.org/spreadsheetml/2006/main" count="42" uniqueCount="40">
  <si>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</si>
  <si>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</si>
  <si>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</si>
  <si>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</si>
  <si>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</si>
  <si>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</si>
  <si>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</si>
  <si>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</si>
  <si>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</si>
  <si>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</si>
  <si>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</si>
  <si>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</si>
  <si>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</si>
  <si>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</si>
  <si>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</si>
  <si>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</si>
  <si>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</si>
  <si>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</si>
  <si>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</si>
  <si>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</si>
  <si>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</si>
  <si>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</si>
  <si>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день</t>
  </si>
  <si>
    <t>месяц</t>
  </si>
  <si>
    <t>год</t>
  </si>
  <si>
    <t>7-13 лет</t>
  </si>
  <si>
    <t xml:space="preserve">Хлеб пшеничный обогащенный витаминами для детского питания </t>
  </si>
  <si>
    <t>Яблоко</t>
  </si>
  <si>
    <t xml:space="preserve">Чай с сахаром </t>
  </si>
  <si>
    <t xml:space="preserve">Хлеб ржано-пшеничный для детского питания </t>
  </si>
  <si>
    <t xml:space="preserve">Компот из смеси сухофруктов </t>
  </si>
  <si>
    <t>Каша манная молочная жидкая</t>
  </si>
  <si>
    <t xml:space="preserve">Щи из свежей капусты со сметаной </t>
  </si>
  <si>
    <t>53,42 53,05</t>
  </si>
  <si>
    <t xml:space="preserve">Картофельное пюре </t>
  </si>
  <si>
    <t>138,21 138,06</t>
  </si>
  <si>
    <t xml:space="preserve">Рыба, тушенная с овощами (филе минтая) </t>
  </si>
  <si>
    <t>МБОУ "СОШ им.М.Егорова с.Базгиево"</t>
  </si>
  <si>
    <t>И.о.директора школы</t>
  </si>
  <si>
    <t>Матвеева Р.А.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</si>
</sst>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/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4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pane xSplit="4" ySplit="4" topLeftCell="E5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5.8554687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2</v>
      </c>
      <c r="C1" s="41" t="s">
        <v>37</v>
      </c>
      <c r="D1" s="42"/>
      <c r="E1" s="42"/>
      <c r="F1" s="12" t="s">
        <v>4</v>
      </c>
      <c r="G1" s="2" t="s">
        <v>5</v>
      </c>
      <c r="H1" s="43" t="s">
        <v>38</v>
      </c>
      <c r="I1" s="43"/>
      <c r="J1" s="43"/>
      <c r="K1" s="43"/>
    </row>
    <row r="2" spans="1:12" ht="18">
      <c r="A2" s="29" t="s">
        <v>1</v>
      </c>
      <c r="C2" s="2"/>
      <c r="G2" s="2" t="s">
        <v>6</v>
      </c>
      <c r="H2" s="43" t="s">
        <v>39</v>
      </c>
      <c r="I2" s="43"/>
      <c r="J2" s="43"/>
      <c r="K2" s="43"/>
    </row>
    <row r="3" spans="1:12" ht="17.25" customHeight="1">
      <c r="A3" s="4" t="s">
        <v>3</v>
      </c>
      <c r="C3" s="2"/>
      <c r="D3" s="3"/>
      <c r="E3" s="30" t="s">
        <v>25</v>
      </c>
      <c r="G3" s="2" t="s">
        <v>7</v>
      </c>
      <c r="H3" s="38">
        <v>18</v>
      </c>
      <c r="I3" s="38">
        <v>6</v>
      </c>
      <c r="J3" s="39">
        <v>2024</v>
      </c>
      <c r="K3" s="1"/>
    </row>
    <row r="4" spans="1:12" ht="13.5" thickBot="1">
      <c r="C4" s="2"/>
      <c r="D4" s="4"/>
      <c r="H4" s="37" t="s">
        <v>22</v>
      </c>
      <c r="I4" s="37" t="s">
        <v>23</v>
      </c>
      <c r="J4" s="37" t="s">
        <v>24</v>
      </c>
    </row>
    <row r="5" spans="1:12" ht="15">
      <c r="A5" s="18">
        <v>2</v>
      </c>
      <c r="B5" s="19">
        <v>8</v>
      </c>
      <c r="C5" s="20" t="s">
        <v>8</v>
      </c>
      <c r="D5" s="5" t="s">
        <v>9</v>
      </c>
      <c r="E5" s="31" t="s">
        <v>31</v>
      </c>
      <c r="F5" s="32">
        <v>155</v>
      </c>
      <c r="G5" s="32">
        <v>4.9000000000000004</v>
      </c>
      <c r="H5" s="32">
        <v>6.8</v>
      </c>
      <c r="I5" s="32">
        <v>24.6</v>
      </c>
      <c r="J5" s="32">
        <v>174</v>
      </c>
      <c r="K5" s="33">
        <v>11</v>
      </c>
      <c r="L5" s="32">
        <v>14</v>
      </c>
    </row>
    <row r="6" spans="1:12" ht="15">
      <c r="A6" s="21"/>
      <c r="B6" s="14"/>
      <c r="C6" s="11"/>
      <c r="D6" s="6"/>
      <c r="E6" s="34"/>
      <c r="F6" s="35"/>
      <c r="G6" s="35"/>
      <c r="H6" s="35"/>
      <c r="I6" s="35"/>
      <c r="J6" s="35"/>
      <c r="K6" s="36"/>
      <c r="L6" s="35"/>
    </row>
    <row r="7" spans="1:12" ht="15">
      <c r="A7" s="21"/>
      <c r="B7" s="14"/>
      <c r="C7" s="11"/>
      <c r="D7" s="7" t="s">
        <v>10</v>
      </c>
      <c r="E7" s="34" t="s">
        <v>28</v>
      </c>
      <c r="F7" s="35">
        <v>200</v>
      </c>
      <c r="G7" s="35"/>
      <c r="H7" s="35"/>
      <c r="I7" s="35">
        <v>9.98</v>
      </c>
      <c r="J7" s="35">
        <v>39.9</v>
      </c>
      <c r="K7" s="36">
        <v>283</v>
      </c>
      <c r="L7" s="35">
        <v>2</v>
      </c>
    </row>
    <row r="8" spans="1:12" ht="15.75" customHeight="1">
      <c r="A8" s="21"/>
      <c r="B8" s="14"/>
      <c r="C8" s="11"/>
      <c r="D8" s="7" t="s">
        <v>11</v>
      </c>
      <c r="E8" s="34" t="s">
        <v>26</v>
      </c>
      <c r="F8" s="35">
        <v>60</v>
      </c>
      <c r="G8" s="35">
        <v>4.8</v>
      </c>
      <c r="H8" s="35">
        <v>0.6</v>
      </c>
      <c r="I8" s="35">
        <v>33</v>
      </c>
      <c r="J8" s="35">
        <v>156.6</v>
      </c>
      <c r="K8" s="36">
        <v>420.07</v>
      </c>
      <c r="L8" s="35">
        <v>6</v>
      </c>
    </row>
    <row r="9" spans="1:12" ht="15">
      <c r="A9" s="21"/>
      <c r="B9" s="14"/>
      <c r="C9" s="11"/>
      <c r="D9" s="7" t="s">
        <v>12</v>
      </c>
      <c r="E9" s="34" t="s">
        <v>27</v>
      </c>
      <c r="F9" s="35">
        <v>100</v>
      </c>
      <c r="G9" s="35">
        <v>0.4</v>
      </c>
      <c r="H9" s="35">
        <v>0.4</v>
      </c>
      <c r="I9" s="40">
        <v>9.8000000000000007</v>
      </c>
      <c r="J9" s="35">
        <v>47</v>
      </c>
      <c r="K9" s="36">
        <v>38</v>
      </c>
      <c r="L9" s="35">
        <v>30</v>
      </c>
    </row>
    <row r="10" spans="1:12" ht="15">
      <c r="A10" s="21"/>
      <c r="B10" s="14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>
      <c r="A11" s="21"/>
      <c r="B11" s="14"/>
      <c r="C11" s="11"/>
      <c r="D11" s="6"/>
      <c r="E11" s="34"/>
      <c r="F11" s="35"/>
      <c r="G11" s="35"/>
      <c r="H11" s="35"/>
      <c r="I11" s="35"/>
      <c r="J11" s="35"/>
      <c r="K11" s="36"/>
      <c r="L11" s="35"/>
    </row>
    <row r="12" spans="1:12" ht="15">
      <c r="A12" s="22"/>
      <c r="B12" s="15"/>
      <c r="C12" s="8"/>
      <c r="D12" s="16" t="s">
        <v>21</v>
      </c>
      <c r="E12" s="9"/>
      <c r="F12" s="17">
        <f>SUM(F5:F11)</f>
        <v>515</v>
      </c>
      <c r="G12" s="17">
        <f t="shared" ref="G12:J12" si="0">SUM(G5:G11)</f>
        <v>10.1</v>
      </c>
      <c r="H12" s="17">
        <f t="shared" si="0"/>
        <v>7.8</v>
      </c>
      <c r="I12" s="17">
        <f t="shared" si="0"/>
        <v>77.38</v>
      </c>
      <c r="J12" s="17">
        <f t="shared" si="0"/>
        <v>417.5</v>
      </c>
      <c r="K12" s="23"/>
      <c r="L12" s="17">
        <f t="shared" ref="L12" si="1">SUM(L5:L11)</f>
        <v>52</v>
      </c>
    </row>
    <row r="13" spans="1:12" ht="15">
      <c r="A13" s="24">
        <f>A5</f>
        <v>2</v>
      </c>
      <c r="B13" s="13">
        <v>8</v>
      </c>
      <c r="C13" s="10" t="s">
        <v>13</v>
      </c>
      <c r="D13" s="7" t="s">
        <v>14</v>
      </c>
      <c r="E13" s="34"/>
      <c r="F13" s="35"/>
      <c r="G13" s="35"/>
      <c r="H13" s="35"/>
      <c r="I13" s="35"/>
      <c r="J13" s="35"/>
      <c r="K13" s="36"/>
      <c r="L13" s="35"/>
    </row>
    <row r="14" spans="1:12" ht="25.5">
      <c r="A14" s="21"/>
      <c r="B14" s="14"/>
      <c r="C14" s="11"/>
      <c r="D14" s="7" t="s">
        <v>15</v>
      </c>
      <c r="E14" s="34" t="s">
        <v>32</v>
      </c>
      <c r="F14" s="35">
        <v>200</v>
      </c>
      <c r="G14" s="35">
        <v>1.68</v>
      </c>
      <c r="H14" s="35">
        <v>4.8600000000000003</v>
      </c>
      <c r="I14" s="35">
        <v>7.36</v>
      </c>
      <c r="J14" s="35">
        <v>80.73</v>
      </c>
      <c r="K14" s="36" t="s">
        <v>33</v>
      </c>
      <c r="L14" s="35">
        <v>10.68</v>
      </c>
    </row>
    <row r="15" spans="1:12" ht="25.5">
      <c r="A15" s="21"/>
      <c r="B15" s="14"/>
      <c r="C15" s="11"/>
      <c r="D15" s="7" t="s">
        <v>16</v>
      </c>
      <c r="E15" s="34" t="s">
        <v>34</v>
      </c>
      <c r="F15" s="35">
        <v>160</v>
      </c>
      <c r="G15" s="35">
        <v>3.51</v>
      </c>
      <c r="H15" s="35">
        <v>5.42</v>
      </c>
      <c r="I15" s="35">
        <v>23.56</v>
      </c>
      <c r="J15" s="35">
        <v>157.53</v>
      </c>
      <c r="K15" s="36" t="s">
        <v>35</v>
      </c>
      <c r="L15" s="35">
        <v>22</v>
      </c>
    </row>
    <row r="16" spans="1:12" ht="15">
      <c r="A16" s="21"/>
      <c r="B16" s="14"/>
      <c r="C16" s="11"/>
      <c r="D16" s="7" t="s">
        <v>17</v>
      </c>
      <c r="E16" s="34" t="s">
        <v>36</v>
      </c>
      <c r="F16" s="35">
        <v>50</v>
      </c>
      <c r="G16" s="35">
        <v>10.18</v>
      </c>
      <c r="H16" s="35">
        <v>7.78</v>
      </c>
      <c r="I16" s="35">
        <v>2.17</v>
      </c>
      <c r="J16" s="35">
        <v>119.99</v>
      </c>
      <c r="K16" s="36">
        <v>80.62</v>
      </c>
      <c r="L16" s="35">
        <v>29</v>
      </c>
    </row>
    <row r="17" spans="1:12" ht="15">
      <c r="A17" s="21"/>
      <c r="B17" s="14"/>
      <c r="C17" s="11"/>
      <c r="D17" s="7" t="s">
        <v>18</v>
      </c>
      <c r="E17" s="34" t="s">
        <v>30</v>
      </c>
      <c r="F17" s="35">
        <v>200</v>
      </c>
      <c r="G17" s="35">
        <v>1</v>
      </c>
      <c r="H17" s="35">
        <v>0.5</v>
      </c>
      <c r="I17" s="35">
        <v>27.5</v>
      </c>
      <c r="J17" s="35">
        <v>110</v>
      </c>
      <c r="K17" s="36">
        <v>281</v>
      </c>
      <c r="L17" s="35">
        <v>15</v>
      </c>
    </row>
    <row r="18" spans="1:12" ht="25.5">
      <c r="A18" s="21"/>
      <c r="B18" s="14"/>
      <c r="C18" s="11"/>
      <c r="D18" s="7" t="s">
        <v>19</v>
      </c>
      <c r="E18" s="34" t="s">
        <v>26</v>
      </c>
      <c r="F18" s="35">
        <v>30</v>
      </c>
      <c r="G18" s="35">
        <v>2.4</v>
      </c>
      <c r="H18" s="35">
        <v>0.3</v>
      </c>
      <c r="I18" s="35">
        <v>16.5</v>
      </c>
      <c r="J18" s="35">
        <v>78.3</v>
      </c>
      <c r="K18" s="36">
        <v>420.02</v>
      </c>
      <c r="L18" s="35">
        <v>3</v>
      </c>
    </row>
    <row r="19" spans="1:12" ht="15">
      <c r="A19" s="21"/>
      <c r="B19" s="14"/>
      <c r="C19" s="11"/>
      <c r="D19" s="7" t="s">
        <v>20</v>
      </c>
      <c r="E19" s="34" t="s">
        <v>29</v>
      </c>
      <c r="F19" s="35">
        <v>40</v>
      </c>
      <c r="G19" s="35">
        <v>3.2</v>
      </c>
      <c r="H19" s="35">
        <v>0.4</v>
      </c>
      <c r="I19" s="35">
        <v>18.399999999999999</v>
      </c>
      <c r="J19" s="35">
        <v>88</v>
      </c>
      <c r="K19" s="36">
        <v>421.11</v>
      </c>
      <c r="L19" s="35">
        <v>3</v>
      </c>
    </row>
    <row r="20" spans="1:12" ht="15">
      <c r="A20" s="21"/>
      <c r="B20" s="14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>
      <c r="A21" s="21"/>
      <c r="B21" s="14"/>
      <c r="C21" s="11"/>
      <c r="D21" s="6"/>
      <c r="E21" s="34"/>
      <c r="F21" s="35"/>
      <c r="G21" s="35"/>
      <c r="H21" s="35"/>
      <c r="I21" s="35"/>
      <c r="J21" s="35"/>
      <c r="K21" s="36"/>
      <c r="L21" s="35"/>
    </row>
    <row r="22" spans="1:12" ht="15">
      <c r="A22" s="22"/>
      <c r="B22" s="15"/>
      <c r="C22" s="8"/>
      <c r="D22" s="16" t="s">
        <v>21</v>
      </c>
      <c r="E22" s="9"/>
      <c r="F22" s="17">
        <f>SUM(F13:F21)</f>
        <v>680</v>
      </c>
      <c r="G22" s="17">
        <f t="shared" ref="G22:J22" si="2">SUM(G13:G21)</f>
        <v>21.969999999999995</v>
      </c>
      <c r="H22" s="17">
        <f t="shared" si="2"/>
        <v>19.260000000000002</v>
      </c>
      <c r="I22" s="17">
        <f t="shared" si="2"/>
        <v>95.490000000000009</v>
      </c>
      <c r="J22" s="17">
        <f t="shared" si="2"/>
        <v>634.54999999999995</v>
      </c>
      <c r="K22" s="23"/>
      <c r="L22" s="17">
        <f t="shared" ref="L22" si="3">SUM(L13:L21)</f>
        <v>82.68</v>
      </c>
    </row>
    <row r="23" spans="1:12" ht="15.75" thickBot="1">
      <c r="A23" s="25">
        <f>A5</f>
        <v>2</v>
      </c>
      <c r="B23" s="26">
        <f>B5</f>
        <v>8</v>
      </c>
      <c r="C23" s="44" t="s">
        <v>0</v>
      </c>
      <c r="D23" s="45"/>
      <c r="E23" s="27"/>
      <c r="F23" s="28">
        <f>F12+F22</f>
        <v>1195</v>
      </c>
      <c r="G23" s="28">
        <f t="shared" ref="G23" si="4">G12+G22</f>
        <v>32.069999999999993</v>
      </c>
      <c r="H23" s="28">
        <f t="shared" ref="H23" si="5">H12+H22</f>
        <v>27.060000000000002</v>
      </c>
      <c r="I23" s="28">
        <f t="shared" ref="I23" si="6">I12+I22</f>
        <v>172.87</v>
      </c>
      <c r="J23" s="28">
        <f t="shared" ref="J23:L23" si="7">J12+J22</f>
        <v>1052.05</v>
      </c>
      <c r="K23" s="28"/>
      <c r="L23" s="28">
        <f t="shared" si="7"/>
        <v>134.68</v>
      </c>
    </row>
  </sheetData>
  <mergeCells count="4">
    <mergeCell ref="C1:E1"/>
    <mergeCell ref="H1:K1"/>
    <mergeCell ref="H2:K2"/>
    <mergeCell ref="C23:D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2024-06-18T05:09:09Z</dcterms:modified>
</cp:coreProperties>
</file>