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19425" windowHeight="1036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13" i="1"/>
  <c r="J13"/>
  <c r="I13"/>
  <c r="H13"/>
  <c r="G13"/>
  <c r="L21"/>
  <c r="G21"/>
  <c r="L20"/>
  <c r="J20"/>
  <c r="J21" s="1"/>
  <c r="I20"/>
  <c r="I21" s="1"/>
  <c r="H20"/>
  <c r="H21" s="1"/>
  <c r="G20"/>
  <c r="B22" l="1"/>
  <c r="A22"/>
  <c r="A14"/>
</calcChain>
</file>

<file path=xl/sharedStrings.xml><?xml version="1.0" encoding="utf-8"?>
<sst xmlns="http://schemas.openxmlformats.org/spreadsheetml/2006/main" count="58" uniqueCount="57">
  <si>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</si>
  <si>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</si>
  <si>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</si>
  <si>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</si>
  <si>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</si>
  <si>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</si>
  <si>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</si>
  <si>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</si>
  <si>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</si>
  <si>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</si>
  <si>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</si>
  <si>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</si>
  <si>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</si>
  <si>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</si>
  <si>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</si>
  <si>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</si>
  <si>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</si>
  <si>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</si>
  <si>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</si>
  <si>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</si>
  <si>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</si>
  <si>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</si>
  <si>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</si>
  <si>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</si>
  <si>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</si>
  <si>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</si>
  <si>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</si>
  <si>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</si>
  <si>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</si>
  <si>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</si>
  <si>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</si>
  <si>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</si>
  <si>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</si>
  <si>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</si>
  <si>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</si>
  <si>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</si>
  <si>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7-13 лет</t>
  </si>
  <si>
    <t xml:space="preserve">Хлеб пшеничный обогащенный витаминами для детского питания </t>
  </si>
  <si>
    <t>порции</t>
  </si>
  <si>
    <t>МБОУ "СОШ им М.Егорова с.Базгиево"</t>
  </si>
  <si>
    <t>и.о.директора школы</t>
  </si>
  <si>
    <t>Матвеева Р.А.</t>
  </si>
  <si>
    <t>Каша пшенная молочная жидкая</t>
  </si>
  <si>
    <t>Апельсин свежий</t>
  </si>
  <si>
    <t xml:space="preserve">Чай с сахаром </t>
  </si>
  <si>
    <t>Итого за завтрак</t>
  </si>
  <si>
    <t xml:space="preserve">Борщ с капустой и картофелем со сметаной </t>
  </si>
  <si>
    <t>250/10</t>
  </si>
  <si>
    <t>Котлеты или биточки из мяса птицы с томатным соусом (филе)</t>
  </si>
  <si>
    <t>60/30</t>
  </si>
  <si>
    <t xml:space="preserve">Макаронные изделия отварные с маслом </t>
  </si>
  <si>
    <t>150/5</t>
  </si>
  <si>
    <t>211,05 211,02</t>
  </si>
  <si>
    <t xml:space="preserve">Компот из смеси сухофруктов </t>
  </si>
  <si>
    <t xml:space="preserve">Хлеб ржано-пшеничный для детского питания 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</si>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</sst>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0" borderId="2" xfId="0" applyFont="1" applyFill="1" applyBorder="1"/>
    <xf numFmtId="0" fontId="0" fillId="0" borderId="2" xfId="0" applyFill="1" applyBorder="1" applyAlignment="1">
      <alignment horizontal="center"/>
    </xf>
    <xf numFmtId="0" fontId="1" fillId="0" borderId="4" xfId="0" applyFont="1" applyFill="1" applyBorder="1" applyAlignment="1">
      <alignment vertical="top" wrapText="1"/>
    </xf>
    <xf numFmtId="0" fontId="0" fillId="0" borderId="23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1" fillId="0" borderId="22" xfId="0" applyFont="1" applyFill="1" applyBorder="1" applyAlignment="1">
      <alignment vertical="top" wrapText="1"/>
    </xf>
    <xf numFmtId="0" fontId="0" fillId="0" borderId="24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25" xfId="0" applyFont="1" applyFill="1" applyBorder="1" applyAlignment="1">
      <alignment vertical="top" wrapText="1"/>
    </xf>
    <xf numFmtId="0" fontId="0" fillId="0" borderId="25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vertical="top" wrapText="1"/>
    </xf>
    <xf numFmtId="0" fontId="0" fillId="0" borderId="26" xfId="0" applyFill="1" applyBorder="1" applyAlignment="1">
      <alignment horizontal="center" vertical="top" wrapText="1"/>
    </xf>
    <xf numFmtId="0" fontId="11" fillId="4" borderId="2" xfId="0" applyNumberFormat="1" applyFont="1" applyFill="1" applyBorder="1" applyAlignment="1" applyProtection="1">
      <alignment horizontal="left" vertical="top" wrapText="1"/>
    </xf>
    <xf numFmtId="0" fontId="12" fillId="4" borderId="2" xfId="0" applyNumberFormat="1" applyFont="1" applyFill="1" applyBorder="1" applyAlignment="1" applyProtection="1">
      <alignment horizontal="center" vertical="top" wrapText="1"/>
    </xf>
    <xf numFmtId="0" fontId="1" fillId="0" borderId="27" xfId="0" applyFont="1" applyFill="1" applyBorder="1" applyAlignment="1">
      <alignment vertical="top" wrapText="1"/>
    </xf>
    <xf numFmtId="0" fontId="0" fillId="0" borderId="27" xfId="0" applyFill="1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1" fillId="0" borderId="28" xfId="0" applyFont="1" applyBorder="1" applyAlignment="1">
      <alignment horizontal="left"/>
    </xf>
    <xf numFmtId="0" fontId="0" fillId="0" borderId="29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4"/>
  <sheetViews>
    <sheetView tabSelected="1" zoomScaleNormal="100" workbookViewId="0">
      <selection activeCell="E28" sqref="E28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5</v>
      </c>
      <c r="C1" s="39" t="s">
        <v>39</v>
      </c>
      <c r="D1" s="40"/>
      <c r="E1" s="40"/>
      <c r="F1" s="12" t="s">
        <v>13</v>
      </c>
      <c r="G1" s="2" t="s">
        <v>14</v>
      </c>
      <c r="H1" s="41" t="s">
        <v>40</v>
      </c>
      <c r="I1" s="41"/>
      <c r="J1" s="41"/>
      <c r="K1" s="41"/>
    </row>
    <row r="2" spans="1:12" ht="18">
      <c r="A2" s="27"/>
      <c r="C2" s="2"/>
      <c r="G2" s="2" t="s">
        <v>15</v>
      </c>
      <c r="H2" s="41" t="s">
        <v>41</v>
      </c>
      <c r="I2" s="41"/>
      <c r="J2" s="41"/>
      <c r="K2" s="41"/>
    </row>
    <row r="3" spans="1:12" ht="17.25" customHeight="1">
      <c r="A3" s="4" t="s">
        <v>6</v>
      </c>
      <c r="C3" s="2"/>
      <c r="D3" s="3"/>
      <c r="E3" s="30" t="s">
        <v>36</v>
      </c>
      <c r="G3" s="2" t="s">
        <v>16</v>
      </c>
      <c r="H3" s="37">
        <v>5</v>
      </c>
      <c r="I3" s="37">
        <v>6</v>
      </c>
      <c r="J3" s="38">
        <v>2024</v>
      </c>
      <c r="K3" s="1"/>
    </row>
    <row r="4" spans="1:12">
      <c r="C4" s="2"/>
      <c r="D4" s="4"/>
      <c r="H4" s="36" t="s">
        <v>33</v>
      </c>
      <c r="I4" s="36" t="s">
        <v>34</v>
      </c>
      <c r="J4" s="36" t="s">
        <v>35</v>
      </c>
    </row>
    <row r="5" spans="1:12" ht="34.5" thickBot="1">
      <c r="A5" s="34" t="s">
        <v>11</v>
      </c>
      <c r="B5" s="35" t="s">
        <v>12</v>
      </c>
      <c r="C5" s="28" t="s">
        <v>0</v>
      </c>
      <c r="D5" s="28" t="s">
        <v>10</v>
      </c>
      <c r="E5" s="28" t="s">
        <v>9</v>
      </c>
      <c r="F5" s="28" t="s">
        <v>31</v>
      </c>
      <c r="G5" s="28" t="s">
        <v>1</v>
      </c>
      <c r="H5" s="28" t="s">
        <v>2</v>
      </c>
      <c r="I5" s="28" t="s">
        <v>3</v>
      </c>
      <c r="J5" s="28" t="s">
        <v>7</v>
      </c>
      <c r="K5" s="29" t="s">
        <v>8</v>
      </c>
      <c r="L5" s="28" t="s">
        <v>32</v>
      </c>
    </row>
    <row r="6" spans="1:12" ht="15">
      <c r="A6" s="17">
        <v>1</v>
      </c>
      <c r="B6" s="18">
        <v>5</v>
      </c>
      <c r="C6" s="19" t="s">
        <v>17</v>
      </c>
      <c r="D6" s="5" t="s">
        <v>18</v>
      </c>
      <c r="E6" s="44" t="s">
        <v>42</v>
      </c>
      <c r="F6" s="45">
        <v>155</v>
      </c>
      <c r="G6" s="45">
        <v>5.55</v>
      </c>
      <c r="H6" s="45">
        <v>6.73</v>
      </c>
      <c r="I6" s="45">
        <v>29.4</v>
      </c>
      <c r="J6" s="45">
        <v>193.5</v>
      </c>
      <c r="K6" s="45">
        <v>5</v>
      </c>
      <c r="L6" s="45">
        <v>9.1199999999999992</v>
      </c>
    </row>
    <row r="7" spans="1:12" ht="15">
      <c r="A7" s="20"/>
      <c r="B7" s="14"/>
      <c r="C7" s="11"/>
      <c r="D7" s="6"/>
      <c r="E7" s="46" t="s">
        <v>43</v>
      </c>
      <c r="F7" s="45">
        <v>100</v>
      </c>
      <c r="G7" s="45">
        <v>0.9</v>
      </c>
      <c r="H7" s="45">
        <v>0.2</v>
      </c>
      <c r="I7" s="45">
        <v>8.1</v>
      </c>
      <c r="J7" s="45">
        <v>36</v>
      </c>
      <c r="K7" s="45">
        <v>6</v>
      </c>
      <c r="L7" s="47">
        <v>26.5</v>
      </c>
    </row>
    <row r="8" spans="1:12" ht="15">
      <c r="A8" s="20"/>
      <c r="B8" s="14"/>
      <c r="C8" s="11"/>
      <c r="D8" s="7" t="s">
        <v>19</v>
      </c>
      <c r="E8" s="48" t="s">
        <v>44</v>
      </c>
      <c r="F8" s="49">
        <v>200</v>
      </c>
      <c r="G8" s="50"/>
      <c r="H8" s="50"/>
      <c r="I8" s="50">
        <v>9.98</v>
      </c>
      <c r="J8" s="50">
        <v>39.9</v>
      </c>
      <c r="K8" s="50">
        <v>283</v>
      </c>
      <c r="L8" s="51">
        <v>1.25</v>
      </c>
    </row>
    <row r="9" spans="1:12" ht="30">
      <c r="A9" s="20"/>
      <c r="B9" s="14"/>
      <c r="C9" s="11"/>
      <c r="D9" s="7" t="s">
        <v>20</v>
      </c>
      <c r="E9" s="52" t="s">
        <v>37</v>
      </c>
      <c r="F9" s="53">
        <v>60</v>
      </c>
      <c r="G9" s="50">
        <v>4.8</v>
      </c>
      <c r="H9" s="50">
        <v>0.6</v>
      </c>
      <c r="I9" s="50">
        <v>33</v>
      </c>
      <c r="J9" s="50">
        <v>156.6</v>
      </c>
      <c r="K9" s="54">
        <v>420.07</v>
      </c>
      <c r="L9" s="51">
        <v>2.64</v>
      </c>
    </row>
    <row r="10" spans="1:12" ht="15">
      <c r="A10" s="20"/>
      <c r="B10" s="14"/>
      <c r="C10" s="11"/>
      <c r="D10" s="7" t="s">
        <v>21</v>
      </c>
      <c r="E10" s="44" t="s">
        <v>45</v>
      </c>
      <c r="F10" s="50"/>
      <c r="G10" s="50"/>
      <c r="H10" s="50"/>
      <c r="I10" s="50"/>
      <c r="J10" s="50"/>
      <c r="K10" s="50"/>
      <c r="L10" s="51"/>
    </row>
    <row r="11" spans="1:12" ht="15">
      <c r="A11" s="20"/>
      <c r="B11" s="14"/>
      <c r="C11" s="11"/>
      <c r="D11" s="6" t="s">
        <v>38</v>
      </c>
      <c r="E11" s="31"/>
      <c r="F11" s="32"/>
      <c r="G11" s="32"/>
      <c r="H11" s="32"/>
      <c r="I11" s="32"/>
      <c r="J11" s="32"/>
      <c r="K11" s="33"/>
      <c r="L11" s="32"/>
    </row>
    <row r="12" spans="1:12" ht="15">
      <c r="A12" s="20"/>
      <c r="B12" s="14"/>
      <c r="C12" s="11"/>
      <c r="D12" s="6"/>
      <c r="E12" s="31"/>
      <c r="F12" s="32"/>
      <c r="G12" s="32"/>
      <c r="H12" s="32"/>
      <c r="I12" s="32"/>
      <c r="J12" s="32"/>
      <c r="K12" s="33"/>
      <c r="L12" s="32"/>
    </row>
    <row r="13" spans="1:12" ht="15">
      <c r="A13" s="21"/>
      <c r="B13" s="15"/>
      <c r="C13" s="8"/>
      <c r="D13" s="16" t="s">
        <v>30</v>
      </c>
      <c r="E13" s="9"/>
      <c r="F13" s="50">
        <v>515</v>
      </c>
      <c r="G13" s="50">
        <f t="shared" ref="G13:J13" si="0">SUM(G9:G12)</f>
        <v>4.8</v>
      </c>
      <c r="H13" s="50">
        <f t="shared" si="0"/>
        <v>0.6</v>
      </c>
      <c r="I13" s="50">
        <f t="shared" si="0"/>
        <v>33</v>
      </c>
      <c r="J13" s="50">
        <f t="shared" si="0"/>
        <v>156.6</v>
      </c>
      <c r="K13" s="50"/>
      <c r="L13" s="51">
        <f>SUM(L9:L12)</f>
        <v>2.64</v>
      </c>
    </row>
    <row r="14" spans="1:12" ht="15">
      <c r="A14" s="22">
        <f>A6</f>
        <v>1</v>
      </c>
      <c r="B14" s="13">
        <v>5</v>
      </c>
      <c r="C14" s="10" t="s">
        <v>22</v>
      </c>
      <c r="D14" s="7" t="s">
        <v>23</v>
      </c>
      <c r="E14" s="55" t="s">
        <v>46</v>
      </c>
      <c r="F14" s="56" t="s">
        <v>47</v>
      </c>
      <c r="G14" s="50">
        <v>2.0299999999999998</v>
      </c>
      <c r="H14" s="50">
        <v>5.67</v>
      </c>
      <c r="I14" s="50">
        <v>10.16</v>
      </c>
      <c r="J14" s="50">
        <v>100.62</v>
      </c>
      <c r="K14" s="50">
        <v>56.13</v>
      </c>
      <c r="L14" s="51">
        <v>10.84</v>
      </c>
    </row>
    <row r="15" spans="1:12" ht="30">
      <c r="A15" s="20"/>
      <c r="B15" s="14"/>
      <c r="C15" s="11"/>
      <c r="D15" s="7" t="s">
        <v>24</v>
      </c>
      <c r="E15" s="52" t="s">
        <v>48</v>
      </c>
      <c r="F15" s="57" t="s">
        <v>49</v>
      </c>
      <c r="G15" s="50">
        <v>9.9499999999999993</v>
      </c>
      <c r="H15" s="50">
        <v>9.48</v>
      </c>
      <c r="I15" s="50">
        <v>8.57</v>
      </c>
      <c r="J15" s="50">
        <v>159.02000000000001</v>
      </c>
      <c r="K15" s="50">
        <v>502.53</v>
      </c>
      <c r="L15" s="51">
        <v>30</v>
      </c>
    </row>
    <row r="16" spans="1:12" ht="30">
      <c r="A16" s="20"/>
      <c r="B16" s="14"/>
      <c r="C16" s="11"/>
      <c r="D16" s="7" t="s">
        <v>25</v>
      </c>
      <c r="E16" s="58" t="s">
        <v>50</v>
      </c>
      <c r="F16" s="59" t="s">
        <v>51</v>
      </c>
      <c r="G16" s="50">
        <v>5.82</v>
      </c>
      <c r="H16" s="50">
        <v>4.3099999999999996</v>
      </c>
      <c r="I16" s="50">
        <v>37.08</v>
      </c>
      <c r="J16" s="50">
        <v>210.5</v>
      </c>
      <c r="K16" s="54" t="s">
        <v>52</v>
      </c>
      <c r="L16" s="51">
        <v>8.34</v>
      </c>
    </row>
    <row r="17" spans="1:12" ht="15">
      <c r="A17" s="20"/>
      <c r="B17" s="14"/>
      <c r="C17" s="11"/>
      <c r="D17" s="7" t="s">
        <v>26</v>
      </c>
      <c r="E17" s="60" t="s">
        <v>53</v>
      </c>
      <c r="F17" s="61">
        <v>200</v>
      </c>
      <c r="G17" s="61">
        <v>1</v>
      </c>
      <c r="H17" s="61">
        <v>0.5</v>
      </c>
      <c r="I17" s="61">
        <v>27.5</v>
      </c>
      <c r="J17" s="61">
        <v>110</v>
      </c>
      <c r="K17" s="50">
        <v>281</v>
      </c>
      <c r="L17" s="51">
        <v>6.31</v>
      </c>
    </row>
    <row r="18" spans="1:12" ht="30">
      <c r="A18" s="20"/>
      <c r="B18" s="14"/>
      <c r="C18" s="11"/>
      <c r="D18" s="7" t="s">
        <v>27</v>
      </c>
      <c r="E18" s="52" t="s">
        <v>37</v>
      </c>
      <c r="F18" s="53">
        <v>30</v>
      </c>
      <c r="G18" s="50">
        <v>2.4</v>
      </c>
      <c r="H18" s="50">
        <v>0.3</v>
      </c>
      <c r="I18" s="50">
        <v>16.5</v>
      </c>
      <c r="J18" s="50">
        <v>78.3</v>
      </c>
      <c r="K18" s="54">
        <v>420.02</v>
      </c>
      <c r="L18" s="51">
        <v>1.32</v>
      </c>
    </row>
    <row r="19" spans="1:12" ht="15">
      <c r="A19" s="20"/>
      <c r="B19" s="14"/>
      <c r="C19" s="11"/>
      <c r="D19" s="7" t="s">
        <v>28</v>
      </c>
      <c r="E19" s="62" t="s">
        <v>54</v>
      </c>
      <c r="F19" s="63">
        <v>40</v>
      </c>
      <c r="G19" s="64">
        <v>3.2</v>
      </c>
      <c r="H19" s="64">
        <v>0.4</v>
      </c>
      <c r="I19" s="64">
        <v>18.399999999999999</v>
      </c>
      <c r="J19" s="64">
        <v>88</v>
      </c>
      <c r="K19" s="64">
        <v>421.11</v>
      </c>
      <c r="L19" s="51">
        <v>2.14</v>
      </c>
    </row>
    <row r="20" spans="1:12" ht="15">
      <c r="A20" s="20"/>
      <c r="B20" s="14"/>
      <c r="C20" s="11"/>
      <c r="D20" s="7" t="s">
        <v>29</v>
      </c>
      <c r="E20" s="44" t="s">
        <v>55</v>
      </c>
      <c r="F20" s="50">
        <v>775</v>
      </c>
      <c r="G20" s="50">
        <f t="shared" ref="G20:J20" si="1">SUM(G14:G19)</f>
        <v>24.399999999999995</v>
      </c>
      <c r="H20" s="50">
        <f t="shared" si="1"/>
        <v>20.66</v>
      </c>
      <c r="I20" s="50">
        <f t="shared" si="1"/>
        <v>118.21000000000001</v>
      </c>
      <c r="J20" s="50">
        <f t="shared" si="1"/>
        <v>746.43999999999994</v>
      </c>
      <c r="K20" s="50"/>
      <c r="L20" s="51">
        <f>SUM(L14:L19)</f>
        <v>58.95000000000001</v>
      </c>
    </row>
    <row r="21" spans="1:12" ht="15">
      <c r="A21" s="20"/>
      <c r="B21" s="14"/>
      <c r="C21" s="11"/>
      <c r="D21" s="6"/>
      <c r="E21" s="65" t="s">
        <v>56</v>
      </c>
      <c r="F21" s="66"/>
      <c r="G21" s="50">
        <f t="shared" ref="G21:J21" si="2">G12+G20</f>
        <v>24.399999999999995</v>
      </c>
      <c r="H21" s="50">
        <f t="shared" si="2"/>
        <v>20.66</v>
      </c>
      <c r="I21" s="50">
        <f t="shared" si="2"/>
        <v>118.21000000000001</v>
      </c>
      <c r="J21" s="50">
        <f t="shared" si="2"/>
        <v>746.43999999999994</v>
      </c>
      <c r="K21" s="7"/>
      <c r="L21" s="51">
        <f>SUM(L20,L12)</f>
        <v>58.95000000000001</v>
      </c>
    </row>
    <row r="22" spans="1:12" ht="15.75" thickBot="1">
      <c r="A22" s="23">
        <f>A6</f>
        <v>1</v>
      </c>
      <c r="B22" s="24">
        <f>B6</f>
        <v>5</v>
      </c>
      <c r="C22" s="42" t="s">
        <v>4</v>
      </c>
      <c r="D22" s="43"/>
      <c r="E22" s="25"/>
      <c r="F22" s="26"/>
      <c r="G22" s="26"/>
      <c r="H22" s="26"/>
      <c r="I22" s="26"/>
      <c r="J22" s="26"/>
      <c r="K22" s="26"/>
      <c r="L22" s="26"/>
    </row>
    <row r="41" ht="15.75" customHeight="1"/>
    <row r="60" ht="15.75" customHeight="1"/>
    <row r="79" ht="15.75" customHeight="1"/>
    <row r="98" ht="15.75" customHeight="1"/>
    <row r="117" ht="15" customHeight="1"/>
    <row r="136" ht="15" customHeight="1"/>
    <row r="140" ht="15.75" customHeight="1"/>
    <row r="155" ht="15" customHeight="1"/>
    <row r="174" ht="15" customHeight="1"/>
    <row r="182" ht="15.75" customHeight="1"/>
    <row r="193" ht="15" customHeight="1"/>
    <row r="194" ht="13.5" customHeight="1"/>
  </sheetData>
  <mergeCells count="5">
    <mergeCell ref="C1:E1"/>
    <mergeCell ref="H1:K1"/>
    <mergeCell ref="H2:K2"/>
    <mergeCell ref="C22:D22"/>
    <mergeCell ref="E21:F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2024-06-05T06:12:53Z</dcterms:modified>
</cp:coreProperties>
</file>