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19425" windowHeight="10425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B18" i="1"/>
  <c r="A18"/>
  <c r="L17"/>
  <c r="J17"/>
  <c r="I17"/>
  <c r="H17"/>
  <c r="G17"/>
  <c r="F17"/>
  <c r="L10"/>
  <c r="J10"/>
  <c r="I10"/>
  <c r="H10"/>
  <c r="G10"/>
  <c r="F10"/>
  <c r="L18" l="1"/>
  <c r="G18"/>
  <c r="J18"/>
  <c r="H18"/>
  <c r="I18"/>
  <c r="F18"/>
</calcChain>
</file>

<file path=xl/sharedStrings.xml><?xml version="1.0" encoding="utf-8"?>
<sst xmlns="http://schemas.openxmlformats.org/spreadsheetml/2006/main" count="50" uniqueCount="49">
  <si>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</si>
  <si>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</si>
  <si>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</si>
  <si>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</si>
  <si>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</si>
  <si>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</si>
  <si>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</si>
  <si>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</si>
  <si>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</si>
  <si>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</si>
  <si>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</si>
  <si>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</si>
  <si>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</si>
  <si>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</si>
  <si>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</si>
  <si>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</si>
  <si>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</si>
  <si>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</si>
  <si>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</si>
  <si>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</si>
  <si>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</si>
  <si>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</si>
  <si>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</si>
  <si>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</si>
  <si>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</si>
  <si>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</si>
  <si>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</si>
  <si>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</si>
  <si>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</si>
  <si>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</si>
  <si>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</si>
  <si>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</si>
  <si>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</si>
  <si>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</si>
  <si>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Каша пшеничная молочная жидкая</t>
  </si>
  <si>
    <t>Апельсин свежий</t>
  </si>
  <si>
    <t>Чай с сахаром</t>
  </si>
  <si>
    <t xml:space="preserve">Хлеб пшеничный обогащенный витаминами для детского питания </t>
  </si>
  <si>
    <t>Борщ с капустой и картофелем со сметаной</t>
  </si>
  <si>
    <t>Макарононные изделия отварные с маслом</t>
  </si>
  <si>
    <t>Котлеты или биточки из мяса птицы с томатным соусом (филе)</t>
  </si>
  <si>
    <t>Компот из смеси сухафруктов</t>
  </si>
  <si>
    <t>Хлеб пшеничный обогащенный витаминами для детского питания</t>
  </si>
  <si>
    <t>Хлеб ржано-пшеничный для детского питания</t>
  </si>
  <si>
    <t>211,05 211,02</t>
  </si>
  <si>
    <t>7-11 лет</t>
  </si>
  <si>
    <t>Матвеева Р.А.</t>
  </si>
  <si>
    <t>И.о.директор</t>
  </si>
  <si>
    <t>МБОУ "СОШ им.М.Егорова с.Базгиево"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</si>
</sst>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3" fillId="0" borderId="0" xfId="0" applyFont="1" applyAlignment="1">
      <alignment horizontal="right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1" xfId="0" applyFont="1" applyBorder="1" applyAlignment="1">
      <alignment horizontal="center"/>
    </xf>
    <xf numFmtId="0" fontId="3" fillId="0" borderId="12" xfId="0" applyFont="1" applyBorder="1" applyAlignment="1">
      <alignment horizontal="center"/>
    </xf>
    <xf numFmtId="0" fontId="0" fillId="0" borderId="13" xfId="0" applyBorder="1"/>
    <xf numFmtId="0" fontId="3" fillId="0" borderId="15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6" xfId="0" applyFont="1" applyBorder="1" applyAlignment="1">
      <alignment horizontal="center" vertical="top" wrapText="1"/>
    </xf>
    <xf numFmtId="0" fontId="3" fillId="3" borderId="18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6" xfId="0" applyFont="1" applyFill="1" applyBorder="1" applyAlignment="1" applyProtection="1">
      <alignment horizontal="center" vertical="top" wrapText="1"/>
      <protection locked="0"/>
    </xf>
    <xf numFmtId="0" fontId="9" fillId="0" borderId="8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" fillId="0" borderId="21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3" borderId="19" xfId="0" applyFont="1" applyFill="1" applyBorder="1" applyAlignment="1">
      <alignment horizontal="center" vertical="center" wrapText="1"/>
    </xf>
    <xf numFmtId="0" fontId="2" fillId="3" borderId="20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E32" sqref="E32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5</v>
      </c>
      <c r="C1" s="41" t="s">
        <v>48</v>
      </c>
      <c r="D1" s="42"/>
      <c r="E1" s="42"/>
      <c r="F1" s="10" t="s">
        <v>13</v>
      </c>
      <c r="G1" s="2" t="s">
        <v>14</v>
      </c>
      <c r="H1" s="43" t="s">
        <v>47</v>
      </c>
      <c r="I1" s="43"/>
      <c r="J1" s="43"/>
      <c r="K1" s="43"/>
    </row>
    <row r="2" spans="1:12" ht="18">
      <c r="A2" s="25"/>
      <c r="C2" s="2"/>
      <c r="G2" s="2" t="s">
        <v>15</v>
      </c>
      <c r="H2" s="43" t="s">
        <v>46</v>
      </c>
      <c r="I2" s="43"/>
      <c r="J2" s="43"/>
      <c r="K2" s="43"/>
    </row>
    <row r="3" spans="1:12" ht="17.25" customHeight="1">
      <c r="A3" s="4" t="s">
        <v>6</v>
      </c>
      <c r="C3" s="2"/>
      <c r="D3" s="3"/>
      <c r="E3" s="28" t="s">
        <v>45</v>
      </c>
      <c r="G3" s="2" t="s">
        <v>16</v>
      </c>
      <c r="H3" s="38">
        <v>2</v>
      </c>
      <c r="I3" s="38">
        <v>6</v>
      </c>
      <c r="J3" s="39">
        <v>2024</v>
      </c>
      <c r="K3" s="1"/>
    </row>
    <row r="4" spans="1:12">
      <c r="C4" s="2"/>
      <c r="D4" s="4"/>
      <c r="H4" s="37" t="s">
        <v>31</v>
      </c>
      <c r="I4" s="37" t="s">
        <v>32</v>
      </c>
      <c r="J4" s="37" t="s">
        <v>33</v>
      </c>
    </row>
    <row r="5" spans="1:12" ht="33.75">
      <c r="A5" s="35" t="s">
        <v>11</v>
      </c>
      <c r="B5" s="36" t="s">
        <v>12</v>
      </c>
      <c r="C5" s="26" t="s">
        <v>0</v>
      </c>
      <c r="D5" s="26" t="s">
        <v>10</v>
      </c>
      <c r="E5" s="26" t="s">
        <v>9</v>
      </c>
      <c r="F5" s="26" t="s">
        <v>29</v>
      </c>
      <c r="G5" s="26" t="s">
        <v>1</v>
      </c>
      <c r="H5" s="26" t="s">
        <v>2</v>
      </c>
      <c r="I5" s="26" t="s">
        <v>3</v>
      </c>
      <c r="J5" s="26" t="s">
        <v>7</v>
      </c>
      <c r="K5" s="27" t="s">
        <v>8</v>
      </c>
      <c r="L5" s="26" t="s">
        <v>30</v>
      </c>
    </row>
    <row r="6" spans="1:12" ht="15">
      <c r="A6" s="15">
        <v>1</v>
      </c>
      <c r="B6" s="16">
        <v>1</v>
      </c>
      <c r="C6" s="17" t="s">
        <v>17</v>
      </c>
      <c r="D6" s="5" t="s">
        <v>18</v>
      </c>
      <c r="E6" s="29" t="s">
        <v>34</v>
      </c>
      <c r="F6" s="30">
        <v>155</v>
      </c>
      <c r="G6" s="30">
        <v>5.55</v>
      </c>
      <c r="H6" s="30">
        <v>6.73</v>
      </c>
      <c r="I6" s="30">
        <v>29.4</v>
      </c>
      <c r="J6" s="30">
        <v>193.5</v>
      </c>
      <c r="K6" s="31">
        <v>5</v>
      </c>
      <c r="L6" s="30">
        <v>9.1199999999999992</v>
      </c>
    </row>
    <row r="7" spans="1:12" ht="15">
      <c r="A7" s="18"/>
      <c r="B7" s="11"/>
      <c r="C7" s="9"/>
      <c r="D7" s="6" t="s">
        <v>19</v>
      </c>
      <c r="E7" s="32" t="s">
        <v>36</v>
      </c>
      <c r="F7" s="33">
        <v>200</v>
      </c>
      <c r="G7" s="33"/>
      <c r="H7" s="33"/>
      <c r="I7" s="33">
        <v>9.98</v>
      </c>
      <c r="J7" s="33">
        <v>39.9</v>
      </c>
      <c r="K7" s="34">
        <v>283</v>
      </c>
      <c r="L7" s="33">
        <v>1.25</v>
      </c>
    </row>
    <row r="8" spans="1:12" ht="30">
      <c r="A8" s="18"/>
      <c r="B8" s="11"/>
      <c r="C8" s="9"/>
      <c r="D8" s="6" t="s">
        <v>20</v>
      </c>
      <c r="E8" s="40" t="s">
        <v>37</v>
      </c>
      <c r="F8" s="33">
        <v>60</v>
      </c>
      <c r="G8" s="33">
        <v>4.8</v>
      </c>
      <c r="H8" s="33">
        <v>0.6</v>
      </c>
      <c r="I8" s="33">
        <v>33</v>
      </c>
      <c r="J8" s="33">
        <v>156.6</v>
      </c>
      <c r="K8" s="34">
        <v>420.07</v>
      </c>
      <c r="L8" s="33">
        <v>2.64</v>
      </c>
    </row>
    <row r="9" spans="1:12" ht="15">
      <c r="A9" s="18"/>
      <c r="B9" s="11"/>
      <c r="C9" s="9"/>
      <c r="D9" s="6" t="s">
        <v>21</v>
      </c>
      <c r="E9" s="32" t="s">
        <v>35</v>
      </c>
      <c r="F9" s="33">
        <v>100</v>
      </c>
      <c r="G9" s="33">
        <v>0.9</v>
      </c>
      <c r="H9" s="33">
        <v>0.2</v>
      </c>
      <c r="I9" s="33">
        <v>8.1</v>
      </c>
      <c r="J9" s="33">
        <v>36</v>
      </c>
      <c r="K9" s="34">
        <v>6</v>
      </c>
      <c r="L9" s="33">
        <v>26.5</v>
      </c>
    </row>
    <row r="10" spans="1:12" ht="15">
      <c r="A10" s="19"/>
      <c r="B10" s="12"/>
      <c r="C10" s="7"/>
      <c r="D10" s="13" t="s">
        <v>28</v>
      </c>
      <c r="E10" s="8"/>
      <c r="F10" s="14">
        <f>SUM(F6:F9)</f>
        <v>515</v>
      </c>
      <c r="G10" s="14">
        <f>SUM(G6:G9)</f>
        <v>11.25</v>
      </c>
      <c r="H10" s="14">
        <f>SUM(H6:H9)</f>
        <v>7.53</v>
      </c>
      <c r="I10" s="14">
        <f>SUM(I6:I9)</f>
        <v>80.47999999999999</v>
      </c>
      <c r="J10" s="14">
        <f>SUM(J6:J9)</f>
        <v>426</v>
      </c>
      <c r="K10" s="20"/>
      <c r="L10" s="14">
        <f>SUM(L6:L9)</f>
        <v>39.51</v>
      </c>
    </row>
    <row r="11" spans="1:12" ht="15">
      <c r="A11" s="18"/>
      <c r="B11" s="11"/>
      <c r="C11" s="9"/>
      <c r="D11" s="6" t="s">
        <v>22</v>
      </c>
      <c r="E11" s="32" t="s">
        <v>38</v>
      </c>
      <c r="F11" s="33">
        <v>260</v>
      </c>
      <c r="G11" s="33">
        <v>2.0299999999999998</v>
      </c>
      <c r="H11" s="33">
        <v>5.67</v>
      </c>
      <c r="I11" s="33">
        <v>10.16</v>
      </c>
      <c r="J11" s="33">
        <v>100.62</v>
      </c>
      <c r="K11" s="34">
        <v>56.13</v>
      </c>
      <c r="L11" s="33">
        <v>10.84</v>
      </c>
    </row>
    <row r="12" spans="1:12" ht="25.5">
      <c r="A12" s="18"/>
      <c r="B12" s="11"/>
      <c r="C12" s="9"/>
      <c r="D12" s="6" t="s">
        <v>23</v>
      </c>
      <c r="E12" s="32" t="s">
        <v>39</v>
      </c>
      <c r="F12" s="33">
        <v>155</v>
      </c>
      <c r="G12" s="33">
        <v>5.82</v>
      </c>
      <c r="H12" s="33">
        <v>4.3099999999999996</v>
      </c>
      <c r="I12" s="33">
        <v>37.08</v>
      </c>
      <c r="J12" s="33">
        <v>210.5</v>
      </c>
      <c r="K12" s="34" t="s">
        <v>44</v>
      </c>
      <c r="L12" s="33">
        <v>8.34</v>
      </c>
    </row>
    <row r="13" spans="1:12" ht="25.5">
      <c r="A13" s="18"/>
      <c r="B13" s="11"/>
      <c r="C13" s="9"/>
      <c r="D13" s="6" t="s">
        <v>24</v>
      </c>
      <c r="E13" s="32" t="s">
        <v>40</v>
      </c>
      <c r="F13" s="33">
        <v>90</v>
      </c>
      <c r="G13" s="33">
        <v>9.9499999999999993</v>
      </c>
      <c r="H13" s="33">
        <v>9.48</v>
      </c>
      <c r="I13" s="33">
        <v>8.57</v>
      </c>
      <c r="J13" s="33">
        <v>159.02000000000001</v>
      </c>
      <c r="K13" s="34">
        <v>502.53</v>
      </c>
      <c r="L13" s="33">
        <v>30</v>
      </c>
    </row>
    <row r="14" spans="1:12" ht="15">
      <c r="A14" s="18"/>
      <c r="B14" s="11"/>
      <c r="C14" s="9"/>
      <c r="D14" s="6" t="s">
        <v>25</v>
      </c>
      <c r="E14" s="32" t="s">
        <v>41</v>
      </c>
      <c r="F14" s="33">
        <v>200</v>
      </c>
      <c r="G14" s="33">
        <v>1</v>
      </c>
      <c r="H14" s="33">
        <v>0.5</v>
      </c>
      <c r="I14" s="33">
        <v>27.5</v>
      </c>
      <c r="J14" s="33">
        <v>110</v>
      </c>
      <c r="K14" s="34">
        <v>281</v>
      </c>
      <c r="L14" s="33">
        <v>6.31</v>
      </c>
    </row>
    <row r="15" spans="1:12" ht="25.5">
      <c r="A15" s="18"/>
      <c r="B15" s="11"/>
      <c r="C15" s="9"/>
      <c r="D15" s="6" t="s">
        <v>26</v>
      </c>
      <c r="E15" s="32" t="s">
        <v>42</v>
      </c>
      <c r="F15" s="33">
        <v>30</v>
      </c>
      <c r="G15" s="33">
        <v>2.4</v>
      </c>
      <c r="H15" s="33">
        <v>0.3</v>
      </c>
      <c r="I15" s="33">
        <v>16.5</v>
      </c>
      <c r="J15" s="33">
        <v>78.3</v>
      </c>
      <c r="K15" s="34">
        <v>420.02</v>
      </c>
      <c r="L15" s="33">
        <v>1.32</v>
      </c>
    </row>
    <row r="16" spans="1:12" ht="15">
      <c r="A16" s="18"/>
      <c r="B16" s="11"/>
      <c r="C16" s="9"/>
      <c r="D16" s="6" t="s">
        <v>27</v>
      </c>
      <c r="E16" s="32" t="s">
        <v>43</v>
      </c>
      <c r="F16" s="33">
        <v>40</v>
      </c>
      <c r="G16" s="33">
        <v>3.2</v>
      </c>
      <c r="H16" s="33">
        <v>0.4</v>
      </c>
      <c r="I16" s="33">
        <v>18.399999999999999</v>
      </c>
      <c r="J16" s="33">
        <v>88</v>
      </c>
      <c r="K16" s="34">
        <v>421.11</v>
      </c>
      <c r="L16" s="33">
        <v>2.14</v>
      </c>
    </row>
    <row r="17" spans="1:12" ht="15">
      <c r="A17" s="19"/>
      <c r="B17" s="12"/>
      <c r="C17" s="7"/>
      <c r="D17" s="13" t="s">
        <v>28</v>
      </c>
      <c r="E17" s="8"/>
      <c r="F17" s="14">
        <f>SUM(F11:F16)</f>
        <v>775</v>
      </c>
      <c r="G17" s="14">
        <f>SUM(G11:G16)</f>
        <v>24.399999999999995</v>
      </c>
      <c r="H17" s="14">
        <f>SUM(H11:H16)</f>
        <v>20.66</v>
      </c>
      <c r="I17" s="14">
        <f>SUM(I11:I16)</f>
        <v>118.21000000000001</v>
      </c>
      <c r="J17" s="14">
        <f>SUM(J11:J16)</f>
        <v>746.43999999999994</v>
      </c>
      <c r="K17" s="20"/>
      <c r="L17" s="14">
        <f>SUM(L11:L16)</f>
        <v>58.95</v>
      </c>
    </row>
    <row r="18" spans="1:12" ht="15.75" thickBot="1">
      <c r="A18" s="21">
        <f>A6</f>
        <v>1</v>
      </c>
      <c r="B18" s="22">
        <f>B6</f>
        <v>1</v>
      </c>
      <c r="C18" s="44" t="s">
        <v>4</v>
      </c>
      <c r="D18" s="45"/>
      <c r="E18" s="23"/>
      <c r="F18" s="24">
        <f>F10+F17</f>
        <v>1290</v>
      </c>
      <c r="G18" s="24">
        <f>G10+G17</f>
        <v>35.649999999999991</v>
      </c>
      <c r="H18" s="24">
        <f>H10+H17</f>
        <v>28.19</v>
      </c>
      <c r="I18" s="24">
        <f>I10+I17</f>
        <v>198.69</v>
      </c>
      <c r="J18" s="24">
        <f>J10+J17</f>
        <v>1172.44</v>
      </c>
      <c r="K18" s="24"/>
      <c r="L18" s="24">
        <f>L10+L17</f>
        <v>98.460000000000008</v>
      </c>
    </row>
  </sheetData>
  <mergeCells count="4">
    <mergeCell ref="C1:E1"/>
    <mergeCell ref="H1:K1"/>
    <mergeCell ref="H2:K2"/>
    <mergeCell ref="C18:D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2022-05-16T14:23:56Z</dcterms:created>
  <dcterms:modified xsi:type="dcterms:W3CDTF">2024-06-03T04:56:48Z</dcterms:modified>
</cp:coreProperties>
</file>